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Gebruikers\Users\Marcel\Documents\MARCEL\DIACONIE\DMS\Penningmeester\Fin. Adm\2020\Jaarrekening 2020\"/>
    </mc:Choice>
  </mc:AlternateContent>
  <xr:revisionPtr revIDLastSave="0" documentId="13_ncr:1_{055A84D1-33F9-46D6-896A-B25C5D112259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E84" i="1" l="1"/>
  <c r="E53" i="1"/>
  <c r="E71" i="1"/>
  <c r="E24" i="1"/>
  <c r="E78" i="1"/>
  <c r="E61" i="1"/>
  <c r="I24" i="1" l="1"/>
  <c r="I44" i="1" l="1"/>
  <c r="E44" i="1"/>
</calcChain>
</file>

<file path=xl/sharedStrings.xml><?xml version="1.0" encoding="utf-8"?>
<sst xmlns="http://schemas.openxmlformats.org/spreadsheetml/2006/main" count="106" uniqueCount="64">
  <si>
    <t>Stichting DMS</t>
  </si>
  <si>
    <t xml:space="preserve"> </t>
  </si>
  <si>
    <t>TOTAAL</t>
  </si>
  <si>
    <t>ACTIVA</t>
  </si>
  <si>
    <t>PASSIVA</t>
  </si>
  <si>
    <t>Bankrek. Triodos</t>
  </si>
  <si>
    <t>Fonds SOMIK</t>
  </si>
  <si>
    <t>Reserve KiA</t>
  </si>
  <si>
    <t>Verloop Fondsen / Reserves</t>
  </si>
  <si>
    <t>1. Fonds SOMIK</t>
  </si>
  <si>
    <t>Mutatie bij</t>
  </si>
  <si>
    <t>2. Reserve KiA</t>
  </si>
  <si>
    <t>Mutatie af</t>
  </si>
  <si>
    <t>voorzitter;</t>
  </si>
  <si>
    <t>P. van Poelgeest</t>
  </si>
  <si>
    <t>secretaris</t>
  </si>
  <si>
    <t>H. oosterhuis</t>
  </si>
  <si>
    <t>Balans 2020</t>
  </si>
  <si>
    <t>Staat van Inkomsten / Uitgaven 2020</t>
  </si>
  <si>
    <t>INKOMSTEN</t>
  </si>
  <si>
    <t>UITGAVEN</t>
  </si>
  <si>
    <t>Doorboekingen KiA 2de deel</t>
  </si>
  <si>
    <t>Stand per 1 jan. 2020</t>
  </si>
  <si>
    <t>Stand per 31 dec. 2020</t>
  </si>
  <si>
    <t>5. Reserve Ezer/Projecten</t>
  </si>
  <si>
    <t xml:space="preserve">Mutatie bij </t>
  </si>
  <si>
    <t>Uitkering KiA 1ste deel 2020</t>
  </si>
  <si>
    <t>Bankkosten 2020</t>
  </si>
  <si>
    <t>Saldo Bank 1 jan.2020</t>
  </si>
  <si>
    <t>Doorboekingen st.Rtd 1ste deel</t>
  </si>
  <si>
    <t>Doorboekingen KiA 1ste deel</t>
  </si>
  <si>
    <t>Doorboekingen st.Rtd 2de deel</t>
  </si>
  <si>
    <t>(ontv. KiA 1ste deel 2020)</t>
  </si>
  <si>
    <t>(doorboekingen KiA-subsidies)</t>
  </si>
  <si>
    <t>(ontv. KiA 2de deel 2020)</t>
  </si>
  <si>
    <t>Subsidie the Bridge</t>
  </si>
  <si>
    <t>Kosten zaalhuur</t>
  </si>
  <si>
    <t xml:space="preserve">Factuur KvK </t>
  </si>
  <si>
    <t>Negatieve rente 2020</t>
  </si>
  <si>
    <t>Doorboekingen st.Rtd rest 2019</t>
  </si>
  <si>
    <t>(doorboekingen subsidies)</t>
  </si>
  <si>
    <t>3. Reserve st. Rotterdam</t>
  </si>
  <si>
    <t>Subsidie Portland/Opvoedcursus</t>
  </si>
  <si>
    <t>(doorboekingen 2de deel)</t>
  </si>
  <si>
    <t>jaarlijkse bijdrage projecten.</t>
  </si>
  <si>
    <t>subsidie the Bridge</t>
  </si>
  <si>
    <t>subsidie Portland Opvoedcursus</t>
  </si>
  <si>
    <t>bankkosten 2020</t>
  </si>
  <si>
    <t>werkkosten</t>
  </si>
  <si>
    <t>Reserve Ezer/Projecten</t>
  </si>
  <si>
    <t>4. Reserve Diaconaal werk (voormalige Reserve Ezer)</t>
  </si>
  <si>
    <t>Reserve Diaconaal werk</t>
  </si>
  <si>
    <t>Saldo Bank 31 dec.2020</t>
  </si>
  <si>
    <t>Uitkering KiA 2de deel 2020</t>
  </si>
  <si>
    <t>Uitkering st.Ezer</t>
  </si>
  <si>
    <t>vastgesteld op 15 maart 2021 door het bestuur van de stichting DMS</t>
  </si>
  <si>
    <t>Uitkering st. Rotterdam 45% 2020</t>
  </si>
  <si>
    <t>Uitkering st. Rotterdam 10% 2019</t>
  </si>
  <si>
    <t>Reserve st. Rotterdam</t>
  </si>
  <si>
    <t>(ontv. st. R'dam; 45% van de toewijzing 2020)</t>
  </si>
  <si>
    <t>(ontv. st. R'dam; rest toewijzing 2019)</t>
  </si>
  <si>
    <t>(ontv. st. R'dam;  2de 45%  2020)</t>
  </si>
  <si>
    <t>Rotterdam</t>
  </si>
  <si>
    <t>def. 15 maart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</si>
</sst>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u/>
      <sz val="14"/>
      <color theme="1"/>
      <name val="Times New Roman"/>
      <family val="1"/>
    </font>
    <font>
      <sz val="16"/>
      <color theme="1"/>
      <name val="Times New Roman"/>
      <family val="1"/>
    </font>
    <font>
      <sz val="16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b/>
      <sz val="14"/>
      <color rgb="FFFF0000"/>
      <name val="Times New Roman"/>
      <family val="1"/>
    </font>
    <font>
      <b/>
      <sz val="18"/>
      <color theme="1"/>
      <name val="Times New Roman"/>
      <family val="1"/>
    </font>
    <font>
      <sz val="18"/>
      <color theme="1"/>
      <name val="Times New Roman"/>
      <family val="1"/>
    </font>
    <font>
      <b/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4" fontId="2" fillId="0" borderId="0" xfId="0" applyNumberFormat="1" applyFont="1"/>
    <xf numFmtId="0" fontId="1" fillId="0" borderId="0" xfId="0" applyFont="1"/>
    <xf numFmtId="0" fontId="3" fillId="0" borderId="0" xfId="0" applyFont="1"/>
    <xf numFmtId="0" fontId="4" fillId="0" borderId="0" xfId="0" applyFont="1"/>
    <xf numFmtId="4" fontId="2" fillId="0" borderId="1" xfId="0" applyNumberFormat="1" applyFont="1" applyBorder="1"/>
    <xf numFmtId="4" fontId="2" fillId="0" borderId="0" xfId="0" applyNumberFormat="1" applyFont="1" applyBorder="1"/>
    <xf numFmtId="0" fontId="5" fillId="0" borderId="0" xfId="0" applyFont="1"/>
    <xf numFmtId="4" fontId="5" fillId="0" borderId="0" xfId="0" applyNumberFormat="1" applyFont="1"/>
    <xf numFmtId="0" fontId="6" fillId="0" borderId="0" xfId="0" applyFont="1"/>
    <xf numFmtId="0" fontId="7" fillId="0" borderId="0" xfId="0" applyFont="1"/>
    <xf numFmtId="0" fontId="8" fillId="0" borderId="0" xfId="0" applyFont="1"/>
    <xf numFmtId="4" fontId="3" fillId="0" borderId="0" xfId="0" applyNumberFormat="1" applyFont="1"/>
    <xf numFmtId="4" fontId="3" fillId="0" borderId="0" xfId="0" applyNumberFormat="1" applyFont="1" applyFill="1"/>
    <xf numFmtId="4" fontId="3" fillId="0" borderId="0" xfId="0" applyNumberFormat="1" applyFont="1" applyBorder="1"/>
    <xf numFmtId="4" fontId="3" fillId="0" borderId="1" xfId="0" applyNumberFormat="1" applyFont="1" applyBorder="1"/>
    <xf numFmtId="0" fontId="3" fillId="0" borderId="1" xfId="0" applyFont="1" applyBorder="1"/>
    <xf numFmtId="0" fontId="9" fillId="0" borderId="0" xfId="0" applyFont="1"/>
    <xf numFmtId="0" fontId="10" fillId="0" borderId="0" xfId="0" applyFont="1"/>
    <xf numFmtId="0" fontId="11" fillId="0" borderId="0" xfId="0" applyFont="1"/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0"/>
  <sheetViews>
    <sheetView tabSelected="1" workbookViewId="0">
      <selection activeCell="H7" sqref="H7"/>
    </sheetView>
  </sheetViews>
  <sheetFormatPr defaultRowHeight="15" x14ac:dyDescent="0.25"/>
  <cols>
    <col min="4" max="4" width="22" customWidth="1"/>
    <col min="5" max="5" width="14.28515625" customWidth="1"/>
    <col min="6" max="6" width="5.5703125" customWidth="1"/>
    <col min="7" max="7" width="13.28515625" customWidth="1"/>
    <col min="8" max="8" width="23.85546875" customWidth="1"/>
    <col min="9" max="9" width="15.140625" customWidth="1"/>
    <col min="10" max="10" width="5.42578125" customWidth="1"/>
  </cols>
  <sheetData>
    <row r="1" spans="1:9" ht="18.75" x14ac:dyDescent="0.3">
      <c r="A1" s="4"/>
      <c r="B1" s="4"/>
      <c r="C1" s="4"/>
      <c r="D1" s="4"/>
      <c r="E1" s="4"/>
      <c r="F1" s="4"/>
      <c r="G1" s="4"/>
      <c r="H1" s="4"/>
      <c r="I1" s="4"/>
    </row>
    <row r="2" spans="1:9" ht="22.5" x14ac:dyDescent="0.3">
      <c r="A2" s="4"/>
      <c r="B2" s="4"/>
      <c r="C2" s="4"/>
      <c r="D2" s="18" t="s">
        <v>0</v>
      </c>
      <c r="E2" s="4"/>
      <c r="F2" s="4"/>
      <c r="G2" s="4"/>
      <c r="H2" s="18" t="s">
        <v>62</v>
      </c>
      <c r="I2" s="12" t="s">
        <v>1</v>
      </c>
    </row>
    <row r="3" spans="1:9" ht="14.25" customHeight="1" x14ac:dyDescent="0.3">
      <c r="A3" s="4"/>
      <c r="B3" s="4"/>
      <c r="C3" s="4"/>
      <c r="D3" s="3"/>
      <c r="E3" s="4"/>
      <c r="F3" s="4"/>
      <c r="G3" s="4"/>
      <c r="H3" s="4" t="s">
        <v>1</v>
      </c>
      <c r="I3" s="4"/>
    </row>
    <row r="4" spans="1:9" ht="18.75" x14ac:dyDescent="0.3">
      <c r="A4" s="4"/>
      <c r="B4" s="4"/>
      <c r="C4" s="4"/>
      <c r="D4" s="4"/>
      <c r="E4" s="4"/>
      <c r="F4" s="4"/>
      <c r="G4" s="4"/>
      <c r="H4" s="20" t="s">
        <v>1</v>
      </c>
      <c r="I4" s="4"/>
    </row>
    <row r="5" spans="1:9" ht="22.5" x14ac:dyDescent="0.3">
      <c r="A5" s="4"/>
      <c r="B5" s="3" t="s">
        <v>1</v>
      </c>
      <c r="C5" s="18" t="s">
        <v>18</v>
      </c>
      <c r="D5" s="4"/>
      <c r="E5" s="4"/>
      <c r="F5" s="4"/>
      <c r="G5" s="4"/>
      <c r="H5" s="20" t="s">
        <v>63</v>
      </c>
      <c r="I5" s="4"/>
    </row>
    <row r="6" spans="1:9" ht="18.75" x14ac:dyDescent="0.3">
      <c r="A6" s="4"/>
      <c r="B6" s="4"/>
      <c r="C6" s="4"/>
      <c r="D6" s="4"/>
      <c r="E6" s="4"/>
      <c r="F6" s="4"/>
      <c r="G6" s="4"/>
      <c r="H6" s="4" t="s">
        <v>1</v>
      </c>
      <c r="I6" s="4"/>
    </row>
    <row r="7" spans="1:9" ht="18.75" x14ac:dyDescent="0.3">
      <c r="A7" s="4"/>
      <c r="B7" s="4"/>
      <c r="C7" s="4"/>
      <c r="D7" s="4"/>
      <c r="E7" s="4"/>
      <c r="F7" s="4"/>
      <c r="G7" s="4"/>
      <c r="H7" s="4"/>
      <c r="I7" s="4"/>
    </row>
    <row r="8" spans="1:9" ht="18.75" x14ac:dyDescent="0.3">
      <c r="A8" s="4"/>
      <c r="B8" s="4"/>
      <c r="C8" s="4"/>
      <c r="D8" s="4"/>
      <c r="E8" s="4"/>
      <c r="F8" s="4"/>
      <c r="G8" s="4"/>
      <c r="H8" s="4"/>
      <c r="I8" s="4"/>
    </row>
    <row r="9" spans="1:9" s="4" customFormat="1" ht="18.75" x14ac:dyDescent="0.3">
      <c r="B9" s="3" t="s">
        <v>19</v>
      </c>
      <c r="F9" s="4" t="s">
        <v>1</v>
      </c>
      <c r="G9" s="3" t="s">
        <v>20</v>
      </c>
    </row>
    <row r="10" spans="1:9" s="1" customFormat="1" ht="18.75" x14ac:dyDescent="0.3">
      <c r="A10" s="4"/>
      <c r="B10" s="4"/>
      <c r="C10" s="4"/>
      <c r="D10" s="4"/>
      <c r="E10" s="4"/>
      <c r="F10" s="4"/>
      <c r="G10" s="4"/>
      <c r="H10" s="4"/>
      <c r="I10" s="4"/>
    </row>
    <row r="11" spans="1:9" s="1" customFormat="1" ht="18.75" x14ac:dyDescent="0.3">
      <c r="A11" s="4"/>
      <c r="B11" s="4" t="s">
        <v>28</v>
      </c>
      <c r="C11" s="4"/>
      <c r="D11" s="4"/>
      <c r="E11" s="13">
        <v>332335.51</v>
      </c>
      <c r="F11" s="4"/>
      <c r="G11" s="4" t="s">
        <v>27</v>
      </c>
      <c r="H11" s="4"/>
      <c r="I11" s="13">
        <v>185.29</v>
      </c>
    </row>
    <row r="12" spans="1:9" s="1" customFormat="1" ht="18.75" x14ac:dyDescent="0.3">
      <c r="A12" s="4"/>
      <c r="B12" s="4"/>
      <c r="C12" s="4"/>
      <c r="D12" s="4"/>
      <c r="E12" s="4"/>
      <c r="F12" s="4"/>
      <c r="G12" s="4" t="s">
        <v>38</v>
      </c>
      <c r="H12" s="4"/>
      <c r="I12" s="4">
        <v>675.56</v>
      </c>
    </row>
    <row r="13" spans="1:9" s="1" customFormat="1" ht="18.75" x14ac:dyDescent="0.3">
      <c r="A13" s="4"/>
      <c r="B13" s="4" t="s">
        <v>26</v>
      </c>
      <c r="C13" s="4"/>
      <c r="D13" s="4"/>
      <c r="E13" s="13">
        <v>50000</v>
      </c>
      <c r="F13" s="4"/>
      <c r="G13" s="4" t="s">
        <v>30</v>
      </c>
      <c r="H13" s="4"/>
      <c r="I13" s="13">
        <v>50000</v>
      </c>
    </row>
    <row r="14" spans="1:9" s="1" customFormat="1" ht="18.75" x14ac:dyDescent="0.3">
      <c r="A14" s="4"/>
      <c r="B14" s="4" t="s">
        <v>56</v>
      </c>
      <c r="C14" s="4"/>
      <c r="D14" s="4"/>
      <c r="E14" s="14">
        <v>25447.5</v>
      </c>
      <c r="F14" s="4"/>
      <c r="G14" s="4" t="s">
        <v>35</v>
      </c>
      <c r="H14" s="4"/>
      <c r="I14" s="13">
        <v>15820</v>
      </c>
    </row>
    <row r="15" spans="1:9" s="1" customFormat="1" ht="18.75" x14ac:dyDescent="0.3">
      <c r="A15" s="4"/>
      <c r="B15" s="4" t="s">
        <v>57</v>
      </c>
      <c r="C15" s="4"/>
      <c r="D15" s="4"/>
      <c r="E15" s="13">
        <v>3600</v>
      </c>
      <c r="F15" s="4"/>
      <c r="G15" s="4" t="s">
        <v>29</v>
      </c>
      <c r="H15" s="4"/>
      <c r="I15" s="13">
        <v>25447.5</v>
      </c>
    </row>
    <row r="16" spans="1:9" s="1" customFormat="1" ht="18.75" x14ac:dyDescent="0.3">
      <c r="A16" s="4"/>
      <c r="B16" s="4"/>
      <c r="C16" s="4"/>
      <c r="D16" s="4"/>
      <c r="E16" s="13"/>
      <c r="F16" s="4"/>
      <c r="G16" s="4" t="s">
        <v>39</v>
      </c>
      <c r="H16" s="4"/>
      <c r="I16" s="13">
        <v>4500</v>
      </c>
    </row>
    <row r="17" spans="1:9" s="1" customFormat="1" ht="18.75" x14ac:dyDescent="0.3">
      <c r="A17" s="4"/>
      <c r="B17" s="4" t="s">
        <v>56</v>
      </c>
      <c r="C17" s="4"/>
      <c r="D17" s="4"/>
      <c r="E17" s="14">
        <v>25447.5</v>
      </c>
      <c r="F17" s="4"/>
      <c r="G17" s="4" t="s">
        <v>21</v>
      </c>
      <c r="H17" s="4"/>
      <c r="I17" s="13">
        <v>50000</v>
      </c>
    </row>
    <row r="18" spans="1:9" s="1" customFormat="1" ht="18.75" x14ac:dyDescent="0.3">
      <c r="A18" s="4"/>
      <c r="B18" s="4" t="s">
        <v>53</v>
      </c>
      <c r="C18" s="4"/>
      <c r="D18" s="4"/>
      <c r="E18" s="14">
        <v>50000</v>
      </c>
      <c r="F18" s="4"/>
      <c r="G18" s="4" t="s">
        <v>31</v>
      </c>
      <c r="H18" s="4"/>
      <c r="I18" s="13">
        <v>25448</v>
      </c>
    </row>
    <row r="19" spans="1:9" s="1" customFormat="1" ht="18.75" x14ac:dyDescent="0.3">
      <c r="A19" s="4"/>
      <c r="B19" s="4"/>
      <c r="C19" s="4"/>
      <c r="D19" s="4"/>
      <c r="E19" s="4"/>
      <c r="F19" s="4"/>
      <c r="G19" s="4" t="s">
        <v>42</v>
      </c>
      <c r="H19" s="4"/>
      <c r="I19" s="13">
        <v>4000</v>
      </c>
    </row>
    <row r="20" spans="1:9" s="1" customFormat="1" ht="18.75" x14ac:dyDescent="0.3">
      <c r="A20" s="4"/>
      <c r="B20" s="4" t="s">
        <v>54</v>
      </c>
      <c r="C20" s="4"/>
      <c r="D20" s="4"/>
      <c r="E20" s="13">
        <v>20000</v>
      </c>
      <c r="F20" s="4"/>
      <c r="G20" s="4" t="s">
        <v>36</v>
      </c>
      <c r="H20" s="4"/>
      <c r="I20" s="13">
        <v>60</v>
      </c>
    </row>
    <row r="21" spans="1:9" s="1" customFormat="1" ht="18.75" x14ac:dyDescent="0.3">
      <c r="A21" s="4"/>
      <c r="B21" s="4"/>
      <c r="C21" s="4"/>
      <c r="D21" s="4"/>
      <c r="E21" s="15"/>
      <c r="F21" s="4"/>
      <c r="G21" s="4" t="s">
        <v>37</v>
      </c>
      <c r="H21" s="4"/>
      <c r="I21" s="13">
        <v>7.5</v>
      </c>
    </row>
    <row r="22" spans="1:9" s="1" customFormat="1" ht="18.75" x14ac:dyDescent="0.3">
      <c r="A22" s="4"/>
      <c r="B22" s="4"/>
      <c r="C22" s="4"/>
      <c r="D22" s="4"/>
      <c r="E22" s="16"/>
      <c r="F22" s="4"/>
      <c r="G22" s="4" t="s">
        <v>52</v>
      </c>
      <c r="H22" s="4"/>
      <c r="I22" s="16">
        <v>330686.65999999997</v>
      </c>
    </row>
    <row r="23" spans="1:9" s="1" customFormat="1" ht="18.75" x14ac:dyDescent="0.3">
      <c r="A23" s="4"/>
      <c r="B23" s="4"/>
      <c r="C23" s="4"/>
      <c r="D23" s="4"/>
      <c r="E23" s="4"/>
      <c r="F23" s="4"/>
      <c r="G23" s="4"/>
      <c r="H23" s="4"/>
      <c r="I23" s="4"/>
    </row>
    <row r="24" spans="1:9" ht="18.75" x14ac:dyDescent="0.3">
      <c r="A24" s="4"/>
      <c r="B24" s="4" t="s">
        <v>2</v>
      </c>
      <c r="C24" s="4"/>
      <c r="D24" s="4"/>
      <c r="E24" s="13">
        <f>SUM(E11:E23)</f>
        <v>506830.51</v>
      </c>
      <c r="F24" s="4"/>
      <c r="G24" s="4"/>
      <c r="H24" s="4"/>
      <c r="I24" s="13">
        <f>SUM(I11:I23)</f>
        <v>506830.51</v>
      </c>
    </row>
    <row r="25" spans="1:9" ht="18.75" x14ac:dyDescent="0.3">
      <c r="A25" s="4"/>
      <c r="B25" s="4"/>
      <c r="C25" s="4"/>
      <c r="D25" s="4"/>
      <c r="E25" s="4"/>
      <c r="F25" s="4"/>
      <c r="G25" s="4"/>
      <c r="H25" s="4"/>
      <c r="I25" s="4"/>
    </row>
    <row r="26" spans="1:9" ht="18.75" x14ac:dyDescent="0.3">
      <c r="A26" s="4"/>
      <c r="B26" s="4"/>
      <c r="C26" s="4"/>
      <c r="D26" s="4"/>
      <c r="E26" s="4"/>
      <c r="F26" s="4"/>
      <c r="G26" s="4"/>
      <c r="H26" s="4"/>
      <c r="I26" s="4"/>
    </row>
    <row r="27" spans="1:9" ht="18.75" x14ac:dyDescent="0.3">
      <c r="A27" s="4"/>
      <c r="B27" s="4"/>
      <c r="C27" s="4"/>
      <c r="D27" s="4"/>
      <c r="E27" s="4"/>
      <c r="F27" s="4"/>
      <c r="G27" s="4"/>
      <c r="H27" s="4"/>
      <c r="I27" s="4"/>
    </row>
    <row r="28" spans="1:9" ht="23.25" x14ac:dyDescent="0.35">
      <c r="A28" s="4"/>
      <c r="B28" s="3" t="s">
        <v>1</v>
      </c>
      <c r="C28" s="18" t="s">
        <v>17</v>
      </c>
      <c r="D28" s="19"/>
      <c r="E28" s="4"/>
      <c r="F28" s="4"/>
      <c r="G28" s="4"/>
      <c r="H28" s="4"/>
      <c r="I28" s="4"/>
    </row>
    <row r="29" spans="1:9" ht="18.75" x14ac:dyDescent="0.3">
      <c r="A29" s="4"/>
      <c r="B29" s="4"/>
      <c r="C29" s="4"/>
      <c r="D29" s="4"/>
      <c r="E29" s="4"/>
      <c r="F29" s="4"/>
      <c r="G29" s="4"/>
      <c r="H29" s="4"/>
      <c r="I29" s="4"/>
    </row>
    <row r="30" spans="1:9" s="4" customFormat="1" ht="18.75" x14ac:dyDescent="0.3">
      <c r="F30" s="4" t="s">
        <v>1</v>
      </c>
    </row>
    <row r="31" spans="1:9" ht="18.75" x14ac:dyDescent="0.3">
      <c r="A31" s="4"/>
      <c r="B31" s="3" t="s">
        <v>3</v>
      </c>
      <c r="C31" s="4"/>
      <c r="D31" s="4"/>
      <c r="E31" s="4"/>
      <c r="F31" s="4"/>
      <c r="G31" s="3" t="s">
        <v>4</v>
      </c>
      <c r="H31" s="4"/>
      <c r="I31" s="4"/>
    </row>
    <row r="32" spans="1:9" s="1" customFormat="1" ht="18.75" x14ac:dyDescent="0.3">
      <c r="A32" s="4"/>
      <c r="B32" s="4"/>
      <c r="C32" s="4"/>
      <c r="D32" s="4"/>
      <c r="E32" s="4"/>
      <c r="F32" s="4"/>
      <c r="G32" s="4"/>
      <c r="H32" s="4"/>
      <c r="I32" s="4"/>
    </row>
    <row r="33" spans="1:9" s="1" customFormat="1" ht="18.75" x14ac:dyDescent="0.3">
      <c r="A33" s="4"/>
      <c r="B33" s="4" t="s">
        <v>5</v>
      </c>
      <c r="C33" s="4"/>
      <c r="D33" s="4"/>
      <c r="E33" s="15">
        <v>330686.65999999997</v>
      </c>
      <c r="F33" s="4"/>
      <c r="G33" s="4" t="s">
        <v>6</v>
      </c>
      <c r="H33" s="4"/>
      <c r="I33" s="13">
        <v>264199.48</v>
      </c>
    </row>
    <row r="34" spans="1:9" s="1" customFormat="1" ht="18.75" x14ac:dyDescent="0.3">
      <c r="A34" s="4"/>
      <c r="B34" s="4"/>
      <c r="C34" s="4"/>
      <c r="D34" s="4"/>
      <c r="E34" s="4"/>
      <c r="F34" s="4"/>
      <c r="G34" s="4"/>
      <c r="H34" s="4"/>
      <c r="I34" s="4"/>
    </row>
    <row r="35" spans="1:9" s="1" customFormat="1" ht="18.75" x14ac:dyDescent="0.3">
      <c r="A35" s="4"/>
      <c r="B35" s="4" t="s">
        <v>1</v>
      </c>
      <c r="C35" s="4"/>
      <c r="D35" s="4"/>
      <c r="E35" s="13" t="s">
        <v>1</v>
      </c>
      <c r="F35" s="4"/>
      <c r="G35" s="4" t="s">
        <v>7</v>
      </c>
      <c r="H35" s="4"/>
      <c r="I35" s="14">
        <v>5471</v>
      </c>
    </row>
    <row r="36" spans="1:9" s="1" customFormat="1" ht="18.75" x14ac:dyDescent="0.3">
      <c r="A36" s="4"/>
      <c r="B36" s="4"/>
      <c r="C36" s="4"/>
      <c r="D36" s="4"/>
      <c r="E36" s="4"/>
      <c r="F36" s="4"/>
      <c r="G36" s="4"/>
      <c r="H36" s="4"/>
      <c r="I36" s="4"/>
    </row>
    <row r="37" spans="1:9" s="1" customFormat="1" ht="18.75" x14ac:dyDescent="0.3">
      <c r="A37" s="4"/>
      <c r="B37" s="4" t="s">
        <v>1</v>
      </c>
      <c r="C37" s="4"/>
      <c r="D37" s="4"/>
      <c r="E37" s="13" t="s">
        <v>1</v>
      </c>
      <c r="F37" s="4"/>
      <c r="G37" s="4" t="s">
        <v>58</v>
      </c>
      <c r="H37" s="4"/>
      <c r="I37" s="13">
        <v>0</v>
      </c>
    </row>
    <row r="38" spans="1:9" s="1" customFormat="1" ht="18.75" x14ac:dyDescent="0.3">
      <c r="A38" s="4"/>
      <c r="B38" s="4"/>
      <c r="C38" s="4"/>
      <c r="D38" s="4"/>
      <c r="E38" s="4"/>
      <c r="F38" s="4"/>
      <c r="G38" s="4"/>
      <c r="H38" s="4"/>
      <c r="I38" s="4"/>
    </row>
    <row r="39" spans="1:9" s="1" customFormat="1" ht="18.75" x14ac:dyDescent="0.3">
      <c r="A39" s="4"/>
      <c r="B39" s="4" t="s">
        <v>1</v>
      </c>
      <c r="C39" s="4"/>
      <c r="D39" s="4"/>
      <c r="E39" s="13" t="s">
        <v>1</v>
      </c>
      <c r="F39" s="4"/>
      <c r="G39" s="4" t="s">
        <v>51</v>
      </c>
      <c r="H39" s="4"/>
      <c r="I39" s="14">
        <v>45016.18</v>
      </c>
    </row>
    <row r="40" spans="1:9" s="1" customFormat="1" ht="18.75" x14ac:dyDescent="0.3">
      <c r="A40" s="4"/>
      <c r="B40" s="4"/>
      <c r="C40" s="4"/>
      <c r="D40" s="4"/>
      <c r="E40" s="13"/>
      <c r="F40" s="4"/>
      <c r="G40" s="4"/>
      <c r="H40" s="4"/>
      <c r="I40" s="14"/>
    </row>
    <row r="41" spans="1:9" s="1" customFormat="1" ht="18.75" x14ac:dyDescent="0.3">
      <c r="A41" s="4"/>
      <c r="B41" s="4"/>
      <c r="C41" s="4"/>
      <c r="D41" s="4"/>
      <c r="E41" s="13"/>
      <c r="F41" s="4"/>
      <c r="G41" s="4" t="s">
        <v>49</v>
      </c>
      <c r="H41" s="4"/>
      <c r="I41" s="14">
        <v>16000</v>
      </c>
    </row>
    <row r="42" spans="1:9" s="1" customFormat="1" ht="18.75" x14ac:dyDescent="0.3">
      <c r="A42" s="4"/>
      <c r="B42" s="4"/>
      <c r="C42" s="4"/>
      <c r="D42" s="4"/>
      <c r="E42" s="17"/>
      <c r="F42" s="4"/>
      <c r="G42" s="4"/>
      <c r="H42" s="4"/>
      <c r="I42" s="17"/>
    </row>
    <row r="43" spans="1:9" s="1" customFormat="1" ht="18.75" x14ac:dyDescent="0.3">
      <c r="A43" s="4"/>
      <c r="B43" s="4"/>
      <c r="C43" s="4"/>
      <c r="D43" s="4"/>
      <c r="E43" s="4"/>
      <c r="F43" s="4"/>
      <c r="G43" s="4"/>
      <c r="H43" s="4"/>
      <c r="I43" s="4"/>
    </row>
    <row r="44" spans="1:9" s="1" customFormat="1" ht="18.75" x14ac:dyDescent="0.3">
      <c r="A44" s="4"/>
      <c r="B44" s="4" t="s">
        <v>2</v>
      </c>
      <c r="C44" s="4"/>
      <c r="D44" s="4"/>
      <c r="E44" s="13">
        <f>SUM(E33:E43)</f>
        <v>330686.65999999997</v>
      </c>
      <c r="F44" s="4"/>
      <c r="G44" s="4"/>
      <c r="H44" s="4"/>
      <c r="I44" s="13">
        <f>SUM(I33:I43)</f>
        <v>330686.65999999997</v>
      </c>
    </row>
    <row r="45" spans="1:9" s="1" customFormat="1" ht="18.75" x14ac:dyDescent="0.3">
      <c r="A45" s="4"/>
      <c r="B45" s="4"/>
      <c r="C45" s="4"/>
      <c r="D45" s="4"/>
      <c r="E45" s="4"/>
      <c r="F45" s="4"/>
      <c r="G45" s="4"/>
      <c r="H45" s="4"/>
      <c r="I45" s="4"/>
    </row>
    <row r="46" spans="1:9" s="1" customFormat="1" ht="18.75" x14ac:dyDescent="0.3">
      <c r="A46" s="4"/>
      <c r="B46" s="4"/>
      <c r="C46" s="4"/>
      <c r="D46" s="4"/>
      <c r="E46" s="4"/>
      <c r="F46" s="4"/>
      <c r="G46" s="4"/>
      <c r="H46" s="4"/>
      <c r="I46" s="4"/>
    </row>
    <row r="47" spans="1:9" s="1" customFormat="1" ht="18.75" x14ac:dyDescent="0.3">
      <c r="A47" s="4"/>
      <c r="B47" s="4"/>
      <c r="C47" s="4"/>
      <c r="D47" s="4"/>
      <c r="E47" s="4"/>
      <c r="F47" s="4"/>
      <c r="G47" s="4"/>
      <c r="H47" s="4"/>
      <c r="I47" s="4"/>
    </row>
    <row r="48" spans="1:9" s="1" customFormat="1" ht="18.75" x14ac:dyDescent="0.3">
      <c r="B48" s="3" t="s">
        <v>8</v>
      </c>
    </row>
    <row r="49" spans="2:7" s="1" customFormat="1" ht="18.75" x14ac:dyDescent="0.3">
      <c r="C49" s="3"/>
    </row>
    <row r="50" spans="2:7" s="1" customFormat="1" ht="18.75" x14ac:dyDescent="0.3">
      <c r="B50" s="5" t="s">
        <v>9</v>
      </c>
    </row>
    <row r="51" spans="2:7" s="1" customFormat="1" ht="15.75" x14ac:dyDescent="0.25">
      <c r="B51" s="1" t="s">
        <v>22</v>
      </c>
      <c r="E51" s="7">
        <v>264199.48</v>
      </c>
    </row>
    <row r="52" spans="2:7" s="1" customFormat="1" ht="15.75" x14ac:dyDescent="0.25">
      <c r="B52" s="1" t="s">
        <v>10</v>
      </c>
      <c r="E52" s="6">
        <v>0</v>
      </c>
      <c r="G52" s="1" t="s">
        <v>1</v>
      </c>
    </row>
    <row r="53" spans="2:7" s="1" customFormat="1" ht="15.75" x14ac:dyDescent="0.25">
      <c r="B53" s="1" t="s">
        <v>23</v>
      </c>
      <c r="E53" s="2">
        <f>SUM(E51:E52)</f>
        <v>264199.48</v>
      </c>
    </row>
    <row r="54" spans="2:7" s="1" customFormat="1" ht="15.75" x14ac:dyDescent="0.25">
      <c r="E54" s="2"/>
    </row>
    <row r="55" spans="2:7" s="1" customFormat="1" ht="18.75" x14ac:dyDescent="0.3">
      <c r="B55" s="5" t="s">
        <v>11</v>
      </c>
    </row>
    <row r="56" spans="2:7" s="1" customFormat="1" ht="15.75" x14ac:dyDescent="0.25">
      <c r="B56" s="1" t="s">
        <v>22</v>
      </c>
      <c r="E56" s="2">
        <v>5471</v>
      </c>
    </row>
    <row r="57" spans="2:7" s="1" customFormat="1" ht="15.75" x14ac:dyDescent="0.25">
      <c r="B57" s="1" t="s">
        <v>10</v>
      </c>
      <c r="E57" s="7">
        <v>50000</v>
      </c>
      <c r="G57" s="1" t="s">
        <v>32</v>
      </c>
    </row>
    <row r="58" spans="2:7" s="1" customFormat="1" ht="15.75" x14ac:dyDescent="0.25">
      <c r="B58" s="1" t="s">
        <v>12</v>
      </c>
      <c r="E58" s="7">
        <v>-50000</v>
      </c>
      <c r="G58" s="1" t="s">
        <v>33</v>
      </c>
    </row>
    <row r="59" spans="2:7" s="1" customFormat="1" ht="15.75" x14ac:dyDescent="0.25">
      <c r="B59" s="1" t="s">
        <v>10</v>
      </c>
      <c r="E59" s="7">
        <v>0</v>
      </c>
      <c r="G59" s="1" t="s">
        <v>34</v>
      </c>
    </row>
    <row r="60" spans="2:7" s="1" customFormat="1" ht="15.75" x14ac:dyDescent="0.25">
      <c r="B60" s="1" t="s">
        <v>12</v>
      </c>
      <c r="E60" s="6">
        <v>0</v>
      </c>
      <c r="G60" s="1" t="s">
        <v>43</v>
      </c>
    </row>
    <row r="61" spans="2:7" s="1" customFormat="1" ht="15.75" x14ac:dyDescent="0.25">
      <c r="B61" s="1" t="s">
        <v>23</v>
      </c>
      <c r="E61" s="2">
        <f>SUM(E56:E60)</f>
        <v>5471</v>
      </c>
    </row>
    <row r="62" spans="2:7" s="1" customFormat="1" ht="15.75" x14ac:dyDescent="0.25">
      <c r="E62" s="2"/>
    </row>
    <row r="63" spans="2:7" s="1" customFormat="1" ht="18.75" x14ac:dyDescent="0.3">
      <c r="B63" s="5" t="s">
        <v>41</v>
      </c>
    </row>
    <row r="64" spans="2:7" s="1" customFormat="1" ht="15.75" x14ac:dyDescent="0.25">
      <c r="B64" s="1" t="s">
        <v>22</v>
      </c>
      <c r="E64" s="2">
        <v>900</v>
      </c>
    </row>
    <row r="65" spans="2:7" s="1" customFormat="1" ht="15.75" x14ac:dyDescent="0.25">
      <c r="B65" s="1" t="s">
        <v>10</v>
      </c>
      <c r="E65" s="7">
        <v>25447.5</v>
      </c>
      <c r="G65" s="1" t="s">
        <v>59</v>
      </c>
    </row>
    <row r="66" spans="2:7" s="1" customFormat="1" ht="15.75" x14ac:dyDescent="0.25">
      <c r="B66" s="1" t="s">
        <v>12</v>
      </c>
      <c r="E66" s="7">
        <v>-25447.5</v>
      </c>
      <c r="G66" s="1" t="s">
        <v>40</v>
      </c>
    </row>
    <row r="67" spans="2:7" s="1" customFormat="1" ht="15.75" x14ac:dyDescent="0.25">
      <c r="B67" s="1" t="s">
        <v>10</v>
      </c>
      <c r="E67" s="7">
        <v>3600</v>
      </c>
      <c r="G67" s="1" t="s">
        <v>60</v>
      </c>
    </row>
    <row r="68" spans="2:7" s="1" customFormat="1" ht="15.75" x14ac:dyDescent="0.25">
      <c r="B68" s="1" t="s">
        <v>12</v>
      </c>
      <c r="E68" s="7">
        <v>-4500</v>
      </c>
      <c r="G68" s="1" t="s">
        <v>40</v>
      </c>
    </row>
    <row r="69" spans="2:7" s="1" customFormat="1" ht="15.75" x14ac:dyDescent="0.25">
      <c r="B69" s="1" t="s">
        <v>10</v>
      </c>
      <c r="E69" s="7">
        <v>25447.5</v>
      </c>
      <c r="G69" s="1" t="s">
        <v>61</v>
      </c>
    </row>
    <row r="70" spans="2:7" s="1" customFormat="1" ht="15.75" x14ac:dyDescent="0.25">
      <c r="B70" s="1" t="s">
        <v>12</v>
      </c>
      <c r="E70" s="6">
        <v>-25447.5</v>
      </c>
      <c r="G70" s="1" t="s">
        <v>40</v>
      </c>
    </row>
    <row r="71" spans="2:7" s="1" customFormat="1" ht="15.75" x14ac:dyDescent="0.25">
      <c r="B71" s="1" t="s">
        <v>23</v>
      </c>
      <c r="E71" s="2">
        <f>SUM(E64:E70)</f>
        <v>0</v>
      </c>
      <c r="G71" s="1" t="s">
        <v>1</v>
      </c>
    </row>
    <row r="72" spans="2:7" s="1" customFormat="1" ht="15.75" x14ac:dyDescent="0.25">
      <c r="E72" s="2"/>
    </row>
    <row r="73" spans="2:7" s="1" customFormat="1" ht="18.75" x14ac:dyDescent="0.3">
      <c r="B73" s="5" t="s">
        <v>50</v>
      </c>
    </row>
    <row r="74" spans="2:7" s="1" customFormat="1" ht="15.75" x14ac:dyDescent="0.25">
      <c r="B74" s="1" t="s">
        <v>22</v>
      </c>
      <c r="E74" s="2">
        <v>61765.03</v>
      </c>
    </row>
    <row r="75" spans="2:7" s="1" customFormat="1" ht="15.75" x14ac:dyDescent="0.25">
      <c r="B75" s="1" t="s">
        <v>12</v>
      </c>
      <c r="E75" s="7">
        <v>-15820</v>
      </c>
      <c r="G75" s="1" t="s">
        <v>45</v>
      </c>
    </row>
    <row r="76" spans="2:7" s="1" customFormat="1" ht="15.75" x14ac:dyDescent="0.25">
      <c r="B76" s="1" t="s">
        <v>12</v>
      </c>
      <c r="E76" s="7">
        <v>-860.85</v>
      </c>
      <c r="G76" s="1" t="s">
        <v>47</v>
      </c>
    </row>
    <row r="77" spans="2:7" s="1" customFormat="1" ht="15.75" x14ac:dyDescent="0.25">
      <c r="B77" s="1" t="s">
        <v>12</v>
      </c>
      <c r="E77" s="6">
        <v>-68</v>
      </c>
      <c r="G77" s="1" t="s">
        <v>48</v>
      </c>
    </row>
    <row r="78" spans="2:7" s="1" customFormat="1" ht="15.75" x14ac:dyDescent="0.25">
      <c r="B78" s="1" t="s">
        <v>23</v>
      </c>
      <c r="E78" s="2">
        <f>SUM(E74:E77)</f>
        <v>45016.18</v>
      </c>
      <c r="G78" s="1" t="s">
        <v>1</v>
      </c>
    </row>
    <row r="79" spans="2:7" s="1" customFormat="1" ht="15.75" x14ac:dyDescent="0.25">
      <c r="E79" s="2"/>
    </row>
    <row r="80" spans="2:7" s="1" customFormat="1" ht="18.75" x14ac:dyDescent="0.3">
      <c r="B80" s="5" t="s">
        <v>24</v>
      </c>
    </row>
    <row r="81" spans="2:9" s="1" customFormat="1" ht="15.75" x14ac:dyDescent="0.25">
      <c r="B81" s="1" t="s">
        <v>22</v>
      </c>
      <c r="E81" s="2">
        <v>0</v>
      </c>
    </row>
    <row r="82" spans="2:9" s="1" customFormat="1" ht="15.75" x14ac:dyDescent="0.25">
      <c r="B82" s="1" t="s">
        <v>25</v>
      </c>
      <c r="E82" s="7">
        <v>20000</v>
      </c>
      <c r="G82" s="1" t="s">
        <v>44</v>
      </c>
    </row>
    <row r="83" spans="2:9" s="1" customFormat="1" ht="15.75" x14ac:dyDescent="0.25">
      <c r="B83" s="1" t="s">
        <v>12</v>
      </c>
      <c r="E83" s="6">
        <v>-4000</v>
      </c>
      <c r="G83" s="1" t="s">
        <v>46</v>
      </c>
    </row>
    <row r="84" spans="2:9" s="1" customFormat="1" ht="15.75" x14ac:dyDescent="0.25">
      <c r="B84" s="1" t="s">
        <v>23</v>
      </c>
      <c r="E84" s="2">
        <f>SUM(E81:E83)</f>
        <v>16000</v>
      </c>
      <c r="G84" s="1" t="s">
        <v>1</v>
      </c>
    </row>
    <row r="85" spans="2:9" s="1" customFormat="1" ht="15.75" x14ac:dyDescent="0.25">
      <c r="E85" s="2"/>
    </row>
    <row r="86" spans="2:9" s="1" customFormat="1" ht="20.25" x14ac:dyDescent="0.3">
      <c r="E86" s="2"/>
      <c r="F86" s="8"/>
    </row>
    <row r="87" spans="2:9" ht="21" x14ac:dyDescent="0.35">
      <c r="B87" s="8" t="s">
        <v>55</v>
      </c>
      <c r="C87" s="8"/>
      <c r="D87" s="8"/>
      <c r="E87" s="9"/>
      <c r="F87" s="10"/>
      <c r="G87" s="1"/>
      <c r="H87" s="1"/>
      <c r="I87" s="1"/>
    </row>
    <row r="88" spans="2:9" ht="21" x14ac:dyDescent="0.35">
      <c r="B88" s="10"/>
      <c r="C88" s="10"/>
      <c r="D88" s="10"/>
      <c r="E88" s="10"/>
      <c r="F88" s="10"/>
      <c r="G88" s="10"/>
    </row>
    <row r="89" spans="2:9" ht="21" x14ac:dyDescent="0.35">
      <c r="B89" s="11" t="s">
        <v>13</v>
      </c>
      <c r="C89" s="10"/>
      <c r="D89" s="10"/>
      <c r="E89" s="10"/>
      <c r="F89" s="10"/>
      <c r="G89" s="11" t="s">
        <v>15</v>
      </c>
    </row>
    <row r="90" spans="2:9" ht="21" x14ac:dyDescent="0.35">
      <c r="B90" s="10" t="s">
        <v>14</v>
      </c>
      <c r="C90" s="10"/>
      <c r="D90" s="10"/>
      <c r="E90" s="10"/>
      <c r="G90" s="10" t="s">
        <v>16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F12" sqref="F12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</dc:creator>
  <cp:lastModifiedBy>Marcel</cp:lastModifiedBy>
  <cp:lastPrinted>2021-01-09T08:54:11Z</cp:lastPrinted>
  <dcterms:created xsi:type="dcterms:W3CDTF">2020-01-07T15:02:32Z</dcterms:created>
  <dcterms:modified xsi:type="dcterms:W3CDTF">2021-03-15T20:28:06Z</dcterms:modified>
</cp:coreProperties>
</file>